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<sst xmlns="http://schemas.openxmlformats.org/spreadsheetml/2006/main" count="160" uniqueCount="144">
  <si>
    <r>
      <t>TDS1KB/2KB</t>
    </r>
    <r>
      <rPr>
        <b/>
        <sz val="10"/>
        <color indexed="12"/>
        <rFont val="宋体"/>
        <family val="0"/>
      </rPr>
      <t>系列数字存储示波器(PF2700)</t>
    </r>
  </si>
  <si>
    <r>
      <t xml:space="preserve">DPO/MSO4K </t>
    </r>
    <r>
      <rPr>
        <b/>
        <sz val="10"/>
        <rFont val="宋体"/>
        <family val="0"/>
      </rPr>
      <t>数字荧光示波器(PF1840)</t>
    </r>
  </si>
  <si>
    <t>探头</t>
  </si>
  <si>
    <t>产品型号</t>
  </si>
  <si>
    <t>美元价格</t>
  </si>
  <si>
    <t>人民币价格</t>
  </si>
  <si>
    <t xml:space="preserve"> </t>
  </si>
  <si>
    <t>TDS1001B</t>
  </si>
  <si>
    <t>TDS3012C</t>
  </si>
  <si>
    <t>DPO4034</t>
  </si>
  <si>
    <t>P5100</t>
  </si>
  <si>
    <t>TDS1002B</t>
  </si>
  <si>
    <t>TDS3014C</t>
  </si>
  <si>
    <t>DPO4054</t>
  </si>
  <si>
    <t>P6015A</t>
  </si>
  <si>
    <t>TDS1012B</t>
  </si>
  <si>
    <t>TDS3032C</t>
  </si>
  <si>
    <t>DPO4104</t>
  </si>
  <si>
    <t>P5200</t>
  </si>
  <si>
    <t>TDS2002B</t>
  </si>
  <si>
    <t>TDS3034C</t>
  </si>
  <si>
    <t>MSO4034</t>
  </si>
  <si>
    <t>P5205</t>
  </si>
  <si>
    <t>TDS2004B</t>
  </si>
  <si>
    <t>TDS3052C</t>
  </si>
  <si>
    <t>MSO4054</t>
  </si>
  <si>
    <t>P5210</t>
  </si>
  <si>
    <t>TDS2012B</t>
  </si>
  <si>
    <t>TDS3054C</t>
  </si>
  <si>
    <t>MSO4104</t>
  </si>
  <si>
    <t>TDP0500</t>
  </si>
  <si>
    <t>TDS2014B</t>
  </si>
  <si>
    <r>
      <t xml:space="preserve">DPO3K </t>
    </r>
    <r>
      <rPr>
        <b/>
        <sz val="10"/>
        <rFont val="宋体"/>
        <family val="0"/>
      </rPr>
      <t>数字荧光示波器(PF1810)</t>
    </r>
  </si>
  <si>
    <r>
      <t xml:space="preserve">DPO4000 </t>
    </r>
    <r>
      <rPr>
        <b/>
        <sz val="8"/>
        <rFont val="宋体"/>
        <family val="0"/>
      </rPr>
      <t>配件</t>
    </r>
  </si>
  <si>
    <t>TDP1000</t>
  </si>
  <si>
    <t>TDS2022B</t>
  </si>
  <si>
    <t>DPO3012</t>
  </si>
  <si>
    <t>P6516</t>
  </si>
  <si>
    <t>TCP202</t>
  </si>
  <si>
    <t>TDS2024B</t>
  </si>
  <si>
    <t>DPO3014</t>
  </si>
  <si>
    <t>DPO4USB</t>
  </si>
  <si>
    <t>TCPA300</t>
  </si>
  <si>
    <t>TDS1001B-SC</t>
  </si>
  <si>
    <t>-</t>
  </si>
  <si>
    <t>DPO3032</t>
  </si>
  <si>
    <t>DPO4AUTOMAX</t>
  </si>
  <si>
    <t>TCP312</t>
  </si>
  <si>
    <t>TDS1002B-SC</t>
  </si>
  <si>
    <t>DPO3034</t>
  </si>
  <si>
    <t>DPO4VID</t>
  </si>
  <si>
    <t>TCP305</t>
  </si>
  <si>
    <t>TDS1012B-SC</t>
  </si>
  <si>
    <t>DPO3054</t>
  </si>
  <si>
    <t>DPO4PWR</t>
  </si>
  <si>
    <t>TCP303</t>
  </si>
  <si>
    <t>TCPA400</t>
  </si>
  <si>
    <t>TPS2012</t>
  </si>
  <si>
    <t>DPO3VID</t>
  </si>
  <si>
    <t>DPO4PWRBND</t>
  </si>
  <si>
    <t>TCP0150</t>
  </si>
  <si>
    <t>TPS2014</t>
  </si>
  <si>
    <t>DPO3PWR</t>
  </si>
  <si>
    <r>
      <t>DPO/MSO2K</t>
    </r>
    <r>
      <rPr>
        <b/>
        <sz val="10"/>
        <rFont val="宋体"/>
        <family val="0"/>
      </rPr>
      <t>混和信号示波器(PF2850)</t>
    </r>
  </si>
  <si>
    <t>CT1</t>
  </si>
  <si>
    <t>TPS2024</t>
  </si>
  <si>
    <t>DPO3PWRBND</t>
  </si>
  <si>
    <t>DPO2012</t>
  </si>
  <si>
    <t>CT2</t>
  </si>
  <si>
    <t>TPS2000 配件</t>
  </si>
  <si>
    <t>MSO3K 系列数字荧光示波器(PF1810)</t>
  </si>
  <si>
    <t>DPO2014</t>
  </si>
  <si>
    <t>TPS2PBND</t>
  </si>
  <si>
    <t>MSO3012</t>
  </si>
  <si>
    <t>DPO2024</t>
  </si>
  <si>
    <t>A621</t>
  </si>
  <si>
    <t>TPS2PWR1</t>
  </si>
  <si>
    <t>MSO3014</t>
  </si>
  <si>
    <t>MSO2012</t>
  </si>
  <si>
    <t>A622</t>
  </si>
  <si>
    <t>TPSBAT</t>
  </si>
  <si>
    <t>MSO3032</t>
  </si>
  <si>
    <t>MSO2014</t>
  </si>
  <si>
    <t>TCP404XL</t>
  </si>
  <si>
    <t>TPSCHG</t>
  </si>
  <si>
    <t>MSO3034</t>
  </si>
  <si>
    <t>MSO2024</t>
  </si>
  <si>
    <t>TCP0030</t>
  </si>
  <si>
    <t>P5120</t>
  </si>
  <si>
    <t>MSO3054</t>
  </si>
  <si>
    <t>DPO2CONN</t>
  </si>
  <si>
    <t>P6139A</t>
  </si>
  <si>
    <t>AFG3K系列任意波形/函数发生器(PF1440)</t>
  </si>
  <si>
    <t>DPO/MSO3K DDU</t>
  </si>
  <si>
    <t>P3010</t>
  </si>
  <si>
    <t>AFG3011</t>
  </si>
  <si>
    <r>
      <t xml:space="preserve">TDS3000 </t>
    </r>
    <r>
      <rPr>
        <b/>
        <sz val="11"/>
        <rFont val="宋体"/>
        <family val="0"/>
      </rPr>
      <t>配件</t>
    </r>
  </si>
  <si>
    <t>电源 (PF2450)</t>
  </si>
  <si>
    <t>P2220</t>
  </si>
  <si>
    <t>AFG3021B</t>
  </si>
  <si>
    <t>TDS3AAM</t>
  </si>
  <si>
    <t>PWS2323-SC</t>
  </si>
  <si>
    <t>P2221</t>
  </si>
  <si>
    <t>AFG3022B</t>
  </si>
  <si>
    <t>TDS3GV</t>
  </si>
  <si>
    <t>PWS2185-SC</t>
  </si>
  <si>
    <t>蓝色字体6种探头为shop产品</t>
  </si>
  <si>
    <t>AFG3101</t>
  </si>
  <si>
    <t>TDS3LIM</t>
  </si>
  <si>
    <t>PWS2326-SC</t>
  </si>
  <si>
    <t>TEK-USB-488</t>
  </si>
  <si>
    <t>AFG3102</t>
  </si>
  <si>
    <t>TDS3TMT</t>
  </si>
  <si>
    <t>数字万用表(PF2650)</t>
  </si>
  <si>
    <t xml:space="preserve">SIGEXPTE </t>
  </si>
  <si>
    <t>AFG3251</t>
  </si>
  <si>
    <t>TDS3VID</t>
  </si>
  <si>
    <t>DMM4020</t>
  </si>
  <si>
    <t>TPA-BNC</t>
  </si>
  <si>
    <t>AFG3252</t>
  </si>
  <si>
    <t>TDS3BATC</t>
  </si>
  <si>
    <t>DMM4040</t>
  </si>
  <si>
    <r>
      <t>TDS1000B/2000B示波器为终身保修</t>
    </r>
    <r>
      <rPr>
        <b/>
        <vertAlign val="superscript"/>
        <sz val="9"/>
        <rFont val="宋体"/>
        <family val="0"/>
      </rPr>
      <t>*1</t>
    </r>
  </si>
  <si>
    <t>TDS3CHG</t>
  </si>
  <si>
    <t>DMM4050</t>
  </si>
  <si>
    <t>所有黄色标注产品均在上海浦东工厂生产,可采用RMB订货</t>
  </si>
  <si>
    <t>AFG3000系列任意波形/函数发生器为3年保修;</t>
  </si>
  <si>
    <t>所有非黄色标注产品均在美国生产，只采用USD订货</t>
  </si>
  <si>
    <r>
      <t>其他泰克示波器均为</t>
    </r>
    <r>
      <rPr>
        <b/>
        <sz val="8"/>
        <rFont val="Arial"/>
        <family val="2"/>
      </rPr>
      <t>3</t>
    </r>
    <r>
      <rPr>
        <b/>
        <sz val="8"/>
        <rFont val="宋体"/>
        <family val="0"/>
      </rPr>
      <t>年保修，探头均为</t>
    </r>
    <r>
      <rPr>
        <b/>
        <sz val="8"/>
        <rFont val="Arial"/>
        <family val="2"/>
      </rPr>
      <t>1</t>
    </r>
    <r>
      <rPr>
        <b/>
        <sz val="8"/>
        <rFont val="宋体"/>
        <family val="0"/>
      </rPr>
      <t>年保修</t>
    </r>
    <r>
      <rPr>
        <b/>
        <sz val="8"/>
        <rFont val="Arial"/>
        <family val="2"/>
      </rPr>
      <t>;</t>
    </r>
  </si>
  <si>
    <t>所有蓝色字体产品为shop产品</t>
  </si>
  <si>
    <r>
      <t>*1</t>
    </r>
    <r>
      <rPr>
        <b/>
        <sz val="8"/>
        <rFont val="宋体"/>
        <family val="0"/>
      </rPr>
      <t>会有适用范围的条款限制。关于适用范围条款</t>
    </r>
  </si>
  <si>
    <t>请访问:www.tektronix.com/lifetimewarranty</t>
  </si>
  <si>
    <t>P6021</t>
  </si>
  <si>
    <t>P6022</t>
  </si>
  <si>
    <t>DPO3AUTO/COMP/
EMBD/AUDIO 每项单价</t>
  </si>
  <si>
    <t>DPO4AUTO/COMP/
EMBD/AUDIO 每项单价</t>
  </si>
  <si>
    <t>DPO2AUTO/COMP/EMBD
每项单价</t>
  </si>
  <si>
    <r>
      <t>泰克主要分销产品价格</t>
    </r>
    <r>
      <rPr>
        <sz val="12"/>
        <rFont val="黑体"/>
        <family val="0"/>
      </rPr>
      <t>(2010年3月7日生效)</t>
    </r>
  </si>
  <si>
    <r>
      <t xml:space="preserve">TDS3KC </t>
    </r>
    <r>
      <rPr>
        <b/>
        <sz val="10"/>
        <rFont val="宋体"/>
        <family val="0"/>
      </rPr>
      <t>系列数字荧光示波器(PF2720)</t>
    </r>
  </si>
  <si>
    <t>P6316</t>
  </si>
  <si>
    <r>
      <t>TPS2000</t>
    </r>
    <r>
      <rPr>
        <b/>
        <sz val="10"/>
        <rFont val="宋体"/>
        <family val="0"/>
      </rPr>
      <t>系列隔离通道示波器(PF2700)</t>
    </r>
  </si>
  <si>
    <t>TP750</t>
  </si>
  <si>
    <t>TL705</t>
  </si>
  <si>
    <t>TL725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</si>
</sst>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\$#,##0;\-\$#,##0"/>
    <numFmt numFmtId="193" formatCode="[$￥-804]#,##0;[Red][$￥-804]\-#,##0"/>
    <numFmt numFmtId="194" formatCode="[$￥-804]#,##0.00;[Red][$￥-804]\-#,##0.00"/>
  </numFmts>
  <fonts count="31"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b/>
      <sz val="10"/>
      <color indexed="12"/>
      <name val="Times New Roman"/>
      <family val="1"/>
    </font>
    <font>
      <b/>
      <sz val="10"/>
      <color indexed="12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Arial"/>
      <family val="2"/>
    </font>
    <font>
      <b/>
      <sz val="10"/>
      <name val="黑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sz val="10"/>
      <name val="Arial Unicode MS"/>
      <family val="2"/>
    </font>
    <font>
      <b/>
      <sz val="8"/>
      <name val="宋体"/>
      <family val="0"/>
    </font>
    <font>
      <b/>
      <sz val="12"/>
      <name val="宋体"/>
      <family val="0"/>
    </font>
    <font>
      <b/>
      <sz val="7"/>
      <color indexed="12"/>
      <name val="Arial"/>
      <family val="2"/>
    </font>
    <font>
      <b/>
      <sz val="9"/>
      <name val="宋体"/>
      <family val="0"/>
    </font>
    <font>
      <b/>
      <vertAlign val="superscript"/>
      <sz val="9"/>
      <name val="宋体"/>
      <family val="0"/>
    </font>
    <font>
      <sz val="8"/>
      <name val="宋体"/>
      <family val="0"/>
    </font>
    <font>
      <b/>
      <sz val="8"/>
      <name val="Arial"/>
      <family val="2"/>
    </font>
    <font>
      <b/>
      <vertAlign val="superscript"/>
      <sz val="8"/>
      <name val="宋体"/>
      <family val="0"/>
    </font>
    <font>
      <sz val="8"/>
      <name val="Arial"/>
      <family val="2"/>
    </font>
    <font>
      <sz val="12"/>
      <name val="黑体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b/>
      <sz val="7"/>
      <name val="宋体"/>
      <family val="0"/>
    </font>
    <font>
      <b/>
      <sz val="7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192" fontId="11" fillId="2" borderId="3" xfId="0" applyNumberFormat="1" applyFont="1" applyFill="1" applyBorder="1" applyAlignment="1">
      <alignment horizontal="right"/>
    </xf>
    <xf numFmtId="193" fontId="11" fillId="2" borderId="2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176" fontId="13" fillId="0" borderId="0" xfId="0" applyNumberFormat="1" applyFont="1" applyBorder="1" applyAlignment="1">
      <alignment horizontal="right" vertical="top" wrapText="1"/>
    </xf>
    <xf numFmtId="0" fontId="14" fillId="0" borderId="4" xfId="0" applyFont="1" applyFill="1" applyBorder="1" applyAlignment="1">
      <alignment/>
    </xf>
    <xf numFmtId="192" fontId="13" fillId="0" borderId="2" xfId="0" applyNumberFormat="1" applyFont="1" applyBorder="1" applyAlignment="1">
      <alignment horizontal="right" vertical="top" wrapText="1"/>
    </xf>
    <xf numFmtId="176" fontId="13" fillId="0" borderId="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92" fontId="13" fillId="0" borderId="2" xfId="0" applyNumberFormat="1" applyFont="1" applyFill="1" applyBorder="1" applyAlignment="1">
      <alignment horizontal="right" vertical="top" wrapText="1"/>
    </xf>
    <xf numFmtId="192" fontId="13" fillId="0" borderId="5" xfId="0" applyNumberFormat="1" applyFont="1" applyBorder="1" applyAlignment="1">
      <alignment horizontal="right" vertical="top" wrapText="1"/>
    </xf>
    <xf numFmtId="192" fontId="13" fillId="0" borderId="6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3" xfId="0" applyFont="1" applyBorder="1" applyAlignment="1">
      <alignment/>
    </xf>
    <xf numFmtId="19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92" fontId="13" fillId="2" borderId="5" xfId="0" applyNumberFormat="1" applyFont="1" applyFill="1" applyBorder="1" applyAlignment="1">
      <alignment horizontal="right" vertical="top" wrapText="1"/>
    </xf>
    <xf numFmtId="192" fontId="13" fillId="0" borderId="7" xfId="0" applyNumberFormat="1" applyFont="1" applyBorder="1" applyAlignment="1">
      <alignment horizontal="right" vertical="top" wrapText="1"/>
    </xf>
    <xf numFmtId="176" fontId="13" fillId="2" borderId="2" xfId="0" applyNumberFormat="1" applyFont="1" applyFill="1" applyBorder="1" applyAlignment="1">
      <alignment horizontal="right" vertical="top" wrapText="1"/>
    </xf>
    <xf numFmtId="192" fontId="13" fillId="2" borderId="2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/>
    </xf>
    <xf numFmtId="192" fontId="11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7" fillId="0" borderId="8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192" fontId="26" fillId="2" borderId="3" xfId="0" applyNumberFormat="1" applyFont="1" applyFill="1" applyBorder="1" applyAlignment="1">
      <alignment horizontal="right"/>
    </xf>
    <xf numFmtId="193" fontId="26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left"/>
    </xf>
    <xf numFmtId="192" fontId="26" fillId="2" borderId="9" xfId="0" applyNumberFormat="1" applyFont="1" applyFill="1" applyBorder="1" applyAlignment="1">
      <alignment horizontal="right"/>
    </xf>
    <xf numFmtId="193" fontId="26" fillId="2" borderId="9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192" fontId="26" fillId="2" borderId="2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2" borderId="9" xfId="0" applyFont="1" applyFill="1" applyBorder="1" applyAlignment="1">
      <alignment/>
    </xf>
    <xf numFmtId="192" fontId="26" fillId="2" borderId="1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192" fontId="26" fillId="0" borderId="3" xfId="0" applyNumberFormat="1" applyFont="1" applyBorder="1" applyAlignment="1">
      <alignment horizontal="right"/>
    </xf>
    <xf numFmtId="176" fontId="28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left"/>
    </xf>
    <xf numFmtId="192" fontId="28" fillId="0" borderId="5" xfId="0" applyNumberFormat="1" applyFont="1" applyFill="1" applyBorder="1" applyAlignment="1">
      <alignment horizontal="right" vertical="top" wrapText="1"/>
    </xf>
    <xf numFmtId="0" fontId="26" fillId="2" borderId="9" xfId="0" applyFont="1" applyFill="1" applyBorder="1" applyAlignment="1">
      <alignment horizontal="left"/>
    </xf>
    <xf numFmtId="192" fontId="28" fillId="2" borderId="5" xfId="0" applyNumberFormat="1" applyFont="1" applyFill="1" applyBorder="1" applyAlignment="1">
      <alignment horizontal="right" vertical="top" wrapText="1"/>
    </xf>
    <xf numFmtId="0" fontId="25" fillId="0" borderId="2" xfId="0" applyFont="1" applyFill="1" applyBorder="1" applyAlignment="1">
      <alignment/>
    </xf>
    <xf numFmtId="192" fontId="28" fillId="2" borderId="2" xfId="0" applyNumberFormat="1" applyFont="1" applyFill="1" applyBorder="1" applyAlignment="1">
      <alignment horizontal="right" vertical="top" wrapText="1"/>
    </xf>
    <xf numFmtId="0" fontId="25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192" fontId="26" fillId="0" borderId="3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/>
    </xf>
    <xf numFmtId="192" fontId="11" fillId="0" borderId="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B1" sqref="B1:R11"/>
    </sheetView>
  </sheetViews>
  <sheetFormatPr defaultColWidth="9.140625" defaultRowHeight="12.75"/>
  <cols>
    <col min="1" max="1" width="1.8515625" style="1" customWidth="1"/>
    <col min="2" max="2" width="15.7109375" style="1" customWidth="1"/>
    <col min="3" max="3" width="11.140625" style="43" customWidth="1"/>
    <col min="4" max="4" width="12.140625" style="4" customWidth="1"/>
    <col min="5" max="5" width="2.57421875" style="4" customWidth="1"/>
    <col min="6" max="6" width="2.421875" style="4" customWidth="1"/>
    <col min="7" max="7" width="15.57421875" style="1" customWidth="1"/>
    <col min="8" max="8" width="8.8515625" style="4" customWidth="1"/>
    <col min="9" max="9" width="12.00390625" style="4" customWidth="1"/>
    <col min="10" max="11" width="1.8515625" style="4" customWidth="1"/>
    <col min="12" max="12" width="18.00390625" style="1" customWidth="1"/>
    <col min="13" max="13" width="10.140625" style="4" customWidth="1"/>
    <col min="14" max="14" width="12.7109375" style="4" customWidth="1"/>
    <col min="15" max="15" width="2.8515625" style="1" customWidth="1"/>
    <col min="16" max="16" width="13.421875" style="1" customWidth="1"/>
    <col min="17" max="17" width="10.421875" style="1" bestFit="1" customWidth="1"/>
    <col min="18" max="18" width="11.00390625" style="1" bestFit="1" customWidth="1"/>
    <col min="19" max="16384" width="9.140625" style="1" customWidth="1"/>
  </cols>
  <sheetData>
    <row r="1" spans="2:18" ht="29.25" customHeight="1">
      <c r="B1" s="82" t="s">
        <v>137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18" ht="14.25" customHeight="1">
      <c r="B2" s="2" t="s">
        <v>0</v>
      </c>
      <c r="C2" s="3"/>
      <c r="D2" s="3"/>
      <c r="G2" s="5" t="s">
        <v>138</v>
      </c>
      <c r="H2" s="5"/>
      <c r="I2" s="5"/>
      <c r="L2" s="83" t="s">
        <v>1</v>
      </c>
      <c r="M2" s="83"/>
      <c r="N2" s="83"/>
      <c r="O2" s="6"/>
      <c r="P2" s="7" t="s">
        <v>2</v>
      </c>
      <c r="Q2" s="5"/>
      <c r="R2" s="5"/>
    </row>
    <row r="3" spans="2:18" s="8" customFormat="1" ht="15" customHeight="1">
      <c r="B3" s="9" t="s">
        <v>3</v>
      </c>
      <c r="C3" s="10" t="s">
        <v>4</v>
      </c>
      <c r="D3" s="11" t="s">
        <v>5</v>
      </c>
      <c r="E3" s="12"/>
      <c r="F3" s="12"/>
      <c r="G3" s="9" t="s">
        <v>3</v>
      </c>
      <c r="H3" s="10" t="s">
        <v>4</v>
      </c>
      <c r="I3" s="11" t="s">
        <v>5</v>
      </c>
      <c r="J3" s="12"/>
      <c r="K3" s="13"/>
      <c r="L3" s="9" t="s">
        <v>3</v>
      </c>
      <c r="M3" s="10" t="s">
        <v>4</v>
      </c>
      <c r="N3" s="11" t="s">
        <v>5</v>
      </c>
      <c r="O3" s="14"/>
      <c r="P3" s="9" t="s">
        <v>3</v>
      </c>
      <c r="Q3" s="10" t="s">
        <v>4</v>
      </c>
      <c r="R3" s="11" t="s">
        <v>5</v>
      </c>
    </row>
    <row r="4" spans="1:18" ht="15" customHeight="1">
      <c r="A4" s="15" t="s">
        <v>6</v>
      </c>
      <c r="B4" s="53" t="s">
        <v>7</v>
      </c>
      <c r="C4" s="54">
        <v>1010</v>
      </c>
      <c r="D4" s="55">
        <v>8100</v>
      </c>
      <c r="E4" s="18"/>
      <c r="F4" s="18"/>
      <c r="G4" s="56" t="s">
        <v>8</v>
      </c>
      <c r="H4" s="57">
        <v>5240</v>
      </c>
      <c r="I4" s="58">
        <v>42200</v>
      </c>
      <c r="J4" s="20"/>
      <c r="K4" s="20"/>
      <c r="L4" s="59" t="s">
        <v>9</v>
      </c>
      <c r="M4" s="54">
        <v>11700</v>
      </c>
      <c r="N4" s="55">
        <v>93900</v>
      </c>
      <c r="O4" s="21"/>
      <c r="P4" s="60" t="s">
        <v>14</v>
      </c>
      <c r="Q4" s="22">
        <v>1850</v>
      </c>
      <c r="R4" s="23">
        <f>ROUNDUP(Q4*8.9,-1)</f>
        <v>16470</v>
      </c>
    </row>
    <row r="5" spans="1:18" ht="15" customHeight="1">
      <c r="A5" s="15" t="s">
        <v>6</v>
      </c>
      <c r="B5" s="53" t="s">
        <v>11</v>
      </c>
      <c r="C5" s="54">
        <v>1280</v>
      </c>
      <c r="D5" s="55">
        <v>10200</v>
      </c>
      <c r="E5" s="18"/>
      <c r="F5" s="18"/>
      <c r="G5" s="56" t="s">
        <v>12</v>
      </c>
      <c r="H5" s="61">
        <v>6230</v>
      </c>
      <c r="I5" s="55">
        <v>50100</v>
      </c>
      <c r="J5" s="20"/>
      <c r="K5" s="20"/>
      <c r="L5" s="59" t="s">
        <v>13</v>
      </c>
      <c r="M5" s="54">
        <v>14700</v>
      </c>
      <c r="N5" s="55">
        <v>119000</v>
      </c>
      <c r="O5" s="24"/>
      <c r="P5" s="60" t="s">
        <v>18</v>
      </c>
      <c r="Q5" s="25">
        <v>963</v>
      </c>
      <c r="R5" s="23">
        <f aca="true" t="shared" si="0" ref="R5:R28">ROUNDUP(Q5*8.9,-1)</f>
        <v>8580</v>
      </c>
    </row>
    <row r="6" spans="1:18" ht="15" customHeight="1">
      <c r="A6" s="15" t="s">
        <v>6</v>
      </c>
      <c r="B6" s="53" t="s">
        <v>15</v>
      </c>
      <c r="C6" s="54">
        <v>1520</v>
      </c>
      <c r="D6" s="55">
        <v>12200</v>
      </c>
      <c r="E6" s="18"/>
      <c r="F6" s="18"/>
      <c r="G6" s="56" t="s">
        <v>16</v>
      </c>
      <c r="H6" s="61">
        <v>7530</v>
      </c>
      <c r="I6" s="55">
        <v>60600</v>
      </c>
      <c r="J6" s="20"/>
      <c r="K6" s="20"/>
      <c r="L6" s="59" t="s">
        <v>17</v>
      </c>
      <c r="M6" s="54">
        <v>18000</v>
      </c>
      <c r="N6" s="55">
        <v>145000</v>
      </c>
      <c r="O6" s="24"/>
      <c r="P6" s="60" t="s">
        <v>22</v>
      </c>
      <c r="Q6" s="25">
        <v>1420</v>
      </c>
      <c r="R6" s="23">
        <f t="shared" si="0"/>
        <v>12640</v>
      </c>
    </row>
    <row r="7" spans="1:18" ht="15" customHeight="1">
      <c r="A7" s="15" t="s">
        <v>6</v>
      </c>
      <c r="B7" s="53" t="s">
        <v>19</v>
      </c>
      <c r="C7" s="54">
        <v>1470</v>
      </c>
      <c r="D7" s="55">
        <v>11700</v>
      </c>
      <c r="E7" s="18"/>
      <c r="F7" s="18"/>
      <c r="G7" s="56" t="s">
        <v>20</v>
      </c>
      <c r="H7" s="61">
        <v>8900</v>
      </c>
      <c r="I7" s="55">
        <v>71700</v>
      </c>
      <c r="J7" s="20"/>
      <c r="K7" s="20"/>
      <c r="L7" s="56" t="s">
        <v>21</v>
      </c>
      <c r="M7" s="54">
        <v>14300</v>
      </c>
      <c r="N7" s="55">
        <v>115000</v>
      </c>
      <c r="O7" s="24"/>
      <c r="P7" s="60" t="s">
        <v>26</v>
      </c>
      <c r="Q7" s="22">
        <v>2840</v>
      </c>
      <c r="R7" s="23">
        <f t="shared" si="0"/>
        <v>25280</v>
      </c>
    </row>
    <row r="8" spans="1:18" ht="15" customHeight="1">
      <c r="A8" s="15" t="s">
        <v>6</v>
      </c>
      <c r="B8" s="53" t="s">
        <v>23</v>
      </c>
      <c r="C8" s="54">
        <v>1990</v>
      </c>
      <c r="D8" s="55">
        <v>15900</v>
      </c>
      <c r="E8" s="18"/>
      <c r="F8" s="18"/>
      <c r="G8" s="56" t="s">
        <v>24</v>
      </c>
      <c r="H8" s="61">
        <v>10800</v>
      </c>
      <c r="I8" s="55">
        <v>87000</v>
      </c>
      <c r="J8" s="20"/>
      <c r="K8" s="20"/>
      <c r="L8" s="56" t="s">
        <v>25</v>
      </c>
      <c r="M8" s="54">
        <v>18200</v>
      </c>
      <c r="N8" s="55">
        <v>146000</v>
      </c>
      <c r="O8" s="24"/>
      <c r="P8" s="60" t="s">
        <v>132</v>
      </c>
      <c r="Q8" s="26">
        <v>1590</v>
      </c>
      <c r="R8" s="23">
        <f t="shared" si="0"/>
        <v>14160</v>
      </c>
    </row>
    <row r="9" spans="1:18" ht="15" customHeight="1">
      <c r="A9" s="15" t="s">
        <v>6</v>
      </c>
      <c r="B9" s="53" t="s">
        <v>27</v>
      </c>
      <c r="C9" s="54">
        <v>1790</v>
      </c>
      <c r="D9" s="55">
        <v>14300</v>
      </c>
      <c r="E9" s="18"/>
      <c r="F9" s="18"/>
      <c r="G9" s="56" t="s">
        <v>28</v>
      </c>
      <c r="H9" s="61">
        <v>12600</v>
      </c>
      <c r="I9" s="55">
        <v>101000</v>
      </c>
      <c r="J9" s="20"/>
      <c r="K9" s="20"/>
      <c r="L9" s="56" t="s">
        <v>29</v>
      </c>
      <c r="M9" s="54">
        <v>22700</v>
      </c>
      <c r="N9" s="55">
        <v>183000</v>
      </c>
      <c r="O9" s="24"/>
      <c r="P9" s="62" t="s">
        <v>133</v>
      </c>
      <c r="Q9" s="26">
        <v>1710</v>
      </c>
      <c r="R9" s="23">
        <f t="shared" si="0"/>
        <v>15220</v>
      </c>
    </row>
    <row r="10" spans="2:18" ht="15" customHeight="1">
      <c r="B10" s="53" t="s">
        <v>31</v>
      </c>
      <c r="C10" s="54">
        <v>2390</v>
      </c>
      <c r="D10" s="55">
        <v>19100</v>
      </c>
      <c r="E10" s="18"/>
      <c r="F10" s="18"/>
      <c r="G10" s="84" t="s">
        <v>32</v>
      </c>
      <c r="H10" s="84"/>
      <c r="I10" s="84"/>
      <c r="J10" s="20"/>
      <c r="K10" s="20"/>
      <c r="L10" s="5" t="s">
        <v>33</v>
      </c>
      <c r="O10" s="24"/>
      <c r="P10" s="60" t="s">
        <v>139</v>
      </c>
      <c r="Q10" s="26">
        <v>526</v>
      </c>
      <c r="R10" s="23">
        <f t="shared" si="0"/>
        <v>4690</v>
      </c>
    </row>
    <row r="11" spans="2:18" ht="15" customHeight="1">
      <c r="B11" s="53" t="s">
        <v>35</v>
      </c>
      <c r="C11" s="54">
        <v>2150</v>
      </c>
      <c r="D11" s="55">
        <v>17300</v>
      </c>
      <c r="E11" s="18"/>
      <c r="F11" s="18"/>
      <c r="G11" s="56" t="s">
        <v>36</v>
      </c>
      <c r="H11" s="54">
        <v>5460</v>
      </c>
      <c r="I11" s="55">
        <v>44000</v>
      </c>
      <c r="J11" s="20"/>
      <c r="K11" s="20"/>
      <c r="L11" s="56" t="s">
        <v>37</v>
      </c>
      <c r="M11" s="54">
        <v>1310</v>
      </c>
      <c r="N11" s="55">
        <v>10600</v>
      </c>
      <c r="O11" s="28"/>
      <c r="P11" s="60" t="s">
        <v>30</v>
      </c>
      <c r="Q11" s="26">
        <v>3530</v>
      </c>
      <c r="R11" s="23">
        <f t="shared" si="0"/>
        <v>31420</v>
      </c>
    </row>
    <row r="12" spans="2:18" ht="15" customHeight="1">
      <c r="B12" s="53" t="s">
        <v>39</v>
      </c>
      <c r="C12" s="54">
        <v>2760</v>
      </c>
      <c r="D12" s="55">
        <v>22200</v>
      </c>
      <c r="E12" s="18"/>
      <c r="F12" s="18"/>
      <c r="G12" s="56" t="s">
        <v>40</v>
      </c>
      <c r="H12" s="54">
        <v>6710</v>
      </c>
      <c r="I12" s="55">
        <v>54000</v>
      </c>
      <c r="J12" s="29"/>
      <c r="K12" s="29"/>
      <c r="L12" s="56" t="s">
        <v>41</v>
      </c>
      <c r="M12" s="54">
        <v>1710</v>
      </c>
      <c r="N12" s="55">
        <v>13800</v>
      </c>
      <c r="O12" s="28"/>
      <c r="P12" s="60" t="s">
        <v>34</v>
      </c>
      <c r="Q12" s="27">
        <v>4920</v>
      </c>
      <c r="R12" s="23">
        <f t="shared" si="0"/>
        <v>43790</v>
      </c>
    </row>
    <row r="13" spans="2:18" ht="15" customHeight="1">
      <c r="B13" s="53" t="s">
        <v>43</v>
      </c>
      <c r="C13" s="55" t="s">
        <v>44</v>
      </c>
      <c r="D13" s="55">
        <v>8500</v>
      </c>
      <c r="E13" s="18"/>
      <c r="F13" s="18"/>
      <c r="G13" s="56" t="s">
        <v>45</v>
      </c>
      <c r="H13" s="54">
        <v>8020</v>
      </c>
      <c r="I13" s="55">
        <v>64600</v>
      </c>
      <c r="J13" s="20"/>
      <c r="K13" s="20"/>
      <c r="L13" s="56" t="s">
        <v>46</v>
      </c>
      <c r="M13" s="54">
        <v>5370</v>
      </c>
      <c r="N13" s="55">
        <v>43200</v>
      </c>
      <c r="O13" s="30"/>
      <c r="P13" s="60" t="s">
        <v>38</v>
      </c>
      <c r="Q13" s="26">
        <v>2250</v>
      </c>
      <c r="R13" s="23">
        <f t="shared" si="0"/>
        <v>20030</v>
      </c>
    </row>
    <row r="14" spans="2:18" ht="15" customHeight="1">
      <c r="B14" s="53" t="s">
        <v>48</v>
      </c>
      <c r="C14" s="55" t="s">
        <v>44</v>
      </c>
      <c r="D14" s="55">
        <v>10500</v>
      </c>
      <c r="E14" s="18"/>
      <c r="F14" s="18"/>
      <c r="G14" s="56" t="s">
        <v>49</v>
      </c>
      <c r="H14" s="54">
        <v>9650</v>
      </c>
      <c r="I14" s="55">
        <v>77800</v>
      </c>
      <c r="J14" s="20"/>
      <c r="K14" s="20"/>
      <c r="L14" s="63" t="s">
        <v>50</v>
      </c>
      <c r="M14" s="64">
        <v>942</v>
      </c>
      <c r="N14" s="58">
        <v>7590</v>
      </c>
      <c r="O14" s="24"/>
      <c r="P14" s="60" t="s">
        <v>42</v>
      </c>
      <c r="Q14" s="26">
        <v>2340</v>
      </c>
      <c r="R14" s="23">
        <f t="shared" si="0"/>
        <v>20830</v>
      </c>
    </row>
    <row r="15" spans="2:18" ht="15" customHeight="1">
      <c r="B15" s="53" t="s">
        <v>52</v>
      </c>
      <c r="C15" s="55" t="s">
        <v>44</v>
      </c>
      <c r="D15" s="55">
        <v>12500</v>
      </c>
      <c r="E15" s="18"/>
      <c r="F15" s="18"/>
      <c r="G15" s="56" t="s">
        <v>53</v>
      </c>
      <c r="H15" s="54">
        <v>13300</v>
      </c>
      <c r="I15" s="55">
        <v>107000</v>
      </c>
      <c r="L15" s="56" t="s">
        <v>54</v>
      </c>
      <c r="M15" s="54">
        <v>1930</v>
      </c>
      <c r="N15" s="55">
        <v>15600</v>
      </c>
      <c r="O15" s="24"/>
      <c r="P15" s="60" t="s">
        <v>47</v>
      </c>
      <c r="Q15" s="26">
        <v>1750</v>
      </c>
      <c r="R15" s="23">
        <f t="shared" si="0"/>
        <v>15580</v>
      </c>
    </row>
    <row r="16" spans="2:18" ht="21" customHeight="1">
      <c r="B16" s="31" t="s">
        <v>140</v>
      </c>
      <c r="C16" s="31"/>
      <c r="D16" s="31"/>
      <c r="E16" s="18"/>
      <c r="F16" s="18"/>
      <c r="G16" s="65" t="s">
        <v>134</v>
      </c>
      <c r="H16" s="54">
        <v>1180</v>
      </c>
      <c r="I16" s="55">
        <v>9480</v>
      </c>
      <c r="L16" s="65" t="s">
        <v>135</v>
      </c>
      <c r="M16" s="54">
        <v>1540</v>
      </c>
      <c r="N16" s="55">
        <v>12400</v>
      </c>
      <c r="O16" s="24"/>
      <c r="P16" s="60" t="s">
        <v>51</v>
      </c>
      <c r="Q16" s="26">
        <v>1490</v>
      </c>
      <c r="R16" s="23">
        <f t="shared" si="0"/>
        <v>13270</v>
      </c>
    </row>
    <row r="17" spans="2:18" ht="15" customHeight="1">
      <c r="B17" s="56" t="s">
        <v>57</v>
      </c>
      <c r="C17" s="54">
        <v>3430</v>
      </c>
      <c r="D17" s="55">
        <v>27500</v>
      </c>
      <c r="E17" s="18"/>
      <c r="F17" s="18"/>
      <c r="G17" s="56" t="s">
        <v>58</v>
      </c>
      <c r="H17" s="54">
        <v>748</v>
      </c>
      <c r="I17" s="55">
        <v>6030</v>
      </c>
      <c r="J17" s="32"/>
      <c r="L17" s="66" t="s">
        <v>59</v>
      </c>
      <c r="M17" s="67">
        <v>9240</v>
      </c>
      <c r="N17" s="68">
        <f>ROUNDUP(M17*8.9,-1)</f>
        <v>82240</v>
      </c>
      <c r="O17" s="24"/>
      <c r="P17" s="60" t="s">
        <v>55</v>
      </c>
      <c r="Q17" s="26">
        <v>2800</v>
      </c>
      <c r="R17" s="23">
        <f t="shared" si="0"/>
        <v>24920</v>
      </c>
    </row>
    <row r="18" spans="2:18" ht="15" customHeight="1">
      <c r="B18" s="56" t="s">
        <v>61</v>
      </c>
      <c r="C18" s="54">
        <v>3830</v>
      </c>
      <c r="D18" s="55">
        <v>30700</v>
      </c>
      <c r="F18" s="33"/>
      <c r="G18" s="56" t="s">
        <v>62</v>
      </c>
      <c r="H18" s="64">
        <v>1470</v>
      </c>
      <c r="I18" s="58">
        <v>11900</v>
      </c>
      <c r="J18" s="32"/>
      <c r="L18" s="5" t="s">
        <v>63</v>
      </c>
      <c r="M18" s="5"/>
      <c r="N18" s="5"/>
      <c r="O18" s="24"/>
      <c r="P18" s="60" t="s">
        <v>56</v>
      </c>
      <c r="Q18" s="26">
        <v>2340</v>
      </c>
      <c r="R18" s="23">
        <f t="shared" si="0"/>
        <v>20830</v>
      </c>
    </row>
    <row r="19" spans="2:19" ht="15" customHeight="1">
      <c r="B19" s="56" t="s">
        <v>65</v>
      </c>
      <c r="C19" s="54">
        <v>4160</v>
      </c>
      <c r="D19" s="55">
        <v>33400</v>
      </c>
      <c r="F19" s="33"/>
      <c r="G19" s="69" t="s">
        <v>66</v>
      </c>
      <c r="H19" s="70">
        <v>8880</v>
      </c>
      <c r="I19" s="68">
        <f>ROUNDUP(H19*8.9,-1)</f>
        <v>79040</v>
      </c>
      <c r="J19" s="32"/>
      <c r="L19" s="56" t="s">
        <v>67</v>
      </c>
      <c r="M19" s="16">
        <v>3180</v>
      </c>
      <c r="N19" s="17">
        <v>25600</v>
      </c>
      <c r="O19" s="24"/>
      <c r="P19" s="60" t="s">
        <v>87</v>
      </c>
      <c r="Q19" s="22">
        <v>3480</v>
      </c>
      <c r="R19" s="23">
        <f t="shared" si="0"/>
        <v>30980</v>
      </c>
      <c r="S19" s="34"/>
    </row>
    <row r="20" spans="2:19" ht="15" customHeight="1">
      <c r="B20" s="5" t="s">
        <v>69</v>
      </c>
      <c r="C20" s="5"/>
      <c r="D20" s="5"/>
      <c r="G20" s="5" t="s">
        <v>70</v>
      </c>
      <c r="H20" s="5"/>
      <c r="I20" s="5"/>
      <c r="J20" s="32"/>
      <c r="L20" s="56" t="s">
        <v>71</v>
      </c>
      <c r="M20" s="16">
        <v>3830</v>
      </c>
      <c r="N20" s="17">
        <v>30800</v>
      </c>
      <c r="O20" s="24"/>
      <c r="P20" s="60" t="s">
        <v>60</v>
      </c>
      <c r="Q20" s="26">
        <v>4140</v>
      </c>
      <c r="R20" s="23">
        <f t="shared" si="0"/>
        <v>36850</v>
      </c>
      <c r="S20" s="34"/>
    </row>
    <row r="21" spans="2:19" ht="15" customHeight="1">
      <c r="B21" s="56" t="s">
        <v>72</v>
      </c>
      <c r="C21" s="54">
        <v>1990</v>
      </c>
      <c r="D21" s="55">
        <v>15900</v>
      </c>
      <c r="G21" s="56" t="s">
        <v>73</v>
      </c>
      <c r="H21" s="64">
        <v>7400</v>
      </c>
      <c r="I21" s="58">
        <v>59600</v>
      </c>
      <c r="L21" s="56" t="s">
        <v>74</v>
      </c>
      <c r="M21" s="16">
        <v>4590</v>
      </c>
      <c r="N21" s="17">
        <v>37000</v>
      </c>
      <c r="O21" s="35"/>
      <c r="P21" s="60" t="s">
        <v>83</v>
      </c>
      <c r="Q21" s="37">
        <v>3860</v>
      </c>
      <c r="R21" s="23">
        <f t="shared" si="0"/>
        <v>34360</v>
      </c>
      <c r="S21" s="34"/>
    </row>
    <row r="22" spans="2:18" ht="15" customHeight="1">
      <c r="B22" s="71" t="s">
        <v>76</v>
      </c>
      <c r="C22" s="64">
        <v>611</v>
      </c>
      <c r="D22" s="58">
        <v>4890</v>
      </c>
      <c r="G22" s="56" t="s">
        <v>77</v>
      </c>
      <c r="H22" s="64">
        <v>8910</v>
      </c>
      <c r="I22" s="58">
        <v>71800</v>
      </c>
      <c r="L22" s="56" t="s">
        <v>78</v>
      </c>
      <c r="M22" s="16">
        <v>4410</v>
      </c>
      <c r="N22" s="17">
        <v>35500</v>
      </c>
      <c r="P22" s="60" t="s">
        <v>64</v>
      </c>
      <c r="Q22" s="26">
        <v>712</v>
      </c>
      <c r="R22" s="23">
        <f t="shared" si="0"/>
        <v>6340</v>
      </c>
    </row>
    <row r="23" spans="2:18" ht="15" customHeight="1">
      <c r="B23" s="56" t="s">
        <v>80</v>
      </c>
      <c r="C23" s="72">
        <v>291</v>
      </c>
      <c r="D23" s="55">
        <v>2350</v>
      </c>
      <c r="G23" s="56" t="s">
        <v>81</v>
      </c>
      <c r="H23" s="64">
        <v>10700</v>
      </c>
      <c r="I23" s="58">
        <v>86300</v>
      </c>
      <c r="L23" s="56" t="s">
        <v>82</v>
      </c>
      <c r="M23" s="16">
        <v>5300</v>
      </c>
      <c r="N23" s="17">
        <v>42700</v>
      </c>
      <c r="P23" s="60" t="s">
        <v>68</v>
      </c>
      <c r="Q23" s="26">
        <v>692</v>
      </c>
      <c r="R23" s="23">
        <f t="shared" si="0"/>
        <v>6160</v>
      </c>
    </row>
    <row r="24" spans="2:18" ht="15" customHeight="1">
      <c r="B24" s="56" t="s">
        <v>84</v>
      </c>
      <c r="C24" s="72">
        <v>507</v>
      </c>
      <c r="D24" s="55">
        <v>4090</v>
      </c>
      <c r="G24" s="56" t="s">
        <v>85</v>
      </c>
      <c r="H24" s="64">
        <v>12900</v>
      </c>
      <c r="I24" s="58">
        <v>104000</v>
      </c>
      <c r="L24" s="56" t="s">
        <v>86</v>
      </c>
      <c r="M24" s="16">
        <v>6350</v>
      </c>
      <c r="N24" s="17">
        <v>51200</v>
      </c>
      <c r="P24" s="59" t="s">
        <v>102</v>
      </c>
      <c r="Q24" s="36">
        <v>127</v>
      </c>
      <c r="R24" s="38">
        <v>1020</v>
      </c>
    </row>
    <row r="25" spans="2:18" ht="15" customHeight="1">
      <c r="B25" s="60" t="s">
        <v>88</v>
      </c>
      <c r="C25" s="70">
        <v>510</v>
      </c>
      <c r="D25" s="68">
        <f>ROUNDUP(C25*8.9,-1)</f>
        <v>4540</v>
      </c>
      <c r="G25" s="56" t="s">
        <v>89</v>
      </c>
      <c r="H25" s="64">
        <v>17100</v>
      </c>
      <c r="I25" s="58">
        <v>138000</v>
      </c>
      <c r="L25" s="56" t="s">
        <v>90</v>
      </c>
      <c r="M25" s="16">
        <v>463</v>
      </c>
      <c r="N25" s="17">
        <v>3730</v>
      </c>
      <c r="P25" s="73" t="s">
        <v>75</v>
      </c>
      <c r="Q25" s="26">
        <v>637</v>
      </c>
      <c r="R25" s="23">
        <f t="shared" si="0"/>
        <v>5670</v>
      </c>
    </row>
    <row r="26" spans="2:18" ht="21.75" customHeight="1">
      <c r="B26" s="5" t="s">
        <v>92</v>
      </c>
      <c r="C26" s="5"/>
      <c r="D26" s="5"/>
      <c r="G26" s="19" t="s">
        <v>93</v>
      </c>
      <c r="H26" s="64">
        <v>1180</v>
      </c>
      <c r="I26" s="58">
        <v>9480</v>
      </c>
      <c r="L26" s="65" t="s">
        <v>136</v>
      </c>
      <c r="M26" s="16">
        <v>817</v>
      </c>
      <c r="N26" s="17">
        <v>6580</v>
      </c>
      <c r="P26" s="73" t="s">
        <v>79</v>
      </c>
      <c r="Q26" s="26">
        <v>649</v>
      </c>
      <c r="R26" s="23">
        <f t="shared" si="0"/>
        <v>5780</v>
      </c>
    </row>
    <row r="27" spans="2:18" ht="15" customHeight="1">
      <c r="B27" s="56" t="s">
        <v>95</v>
      </c>
      <c r="C27" s="74">
        <v>4220</v>
      </c>
      <c r="D27" s="55">
        <v>34000</v>
      </c>
      <c r="G27" s="5" t="s">
        <v>96</v>
      </c>
      <c r="H27" s="5"/>
      <c r="I27" s="5"/>
      <c r="L27" s="2" t="s">
        <v>97</v>
      </c>
      <c r="P27" s="73" t="s">
        <v>94</v>
      </c>
      <c r="Q27" s="26">
        <v>184</v>
      </c>
      <c r="R27" s="23">
        <f t="shared" si="0"/>
        <v>1640</v>
      </c>
    </row>
    <row r="28" spans="2:18" ht="15" customHeight="1">
      <c r="B28" s="56" t="s">
        <v>99</v>
      </c>
      <c r="C28" s="74">
        <v>2270</v>
      </c>
      <c r="D28" s="55">
        <v>18300</v>
      </c>
      <c r="G28" s="56" t="s">
        <v>100</v>
      </c>
      <c r="H28" s="54">
        <v>674</v>
      </c>
      <c r="I28" s="55">
        <v>5430</v>
      </c>
      <c r="K28" s="1"/>
      <c r="L28" s="53" t="s">
        <v>101</v>
      </c>
      <c r="M28" s="16">
        <v>546</v>
      </c>
      <c r="N28" s="17">
        <v>4400</v>
      </c>
      <c r="P28" s="73" t="s">
        <v>10</v>
      </c>
      <c r="Q28" s="22">
        <v>474</v>
      </c>
      <c r="R28" s="23">
        <f t="shared" si="0"/>
        <v>4220</v>
      </c>
    </row>
    <row r="29" spans="2:18" ht="15" customHeight="1">
      <c r="B29" s="56" t="s">
        <v>103</v>
      </c>
      <c r="C29" s="74">
        <v>3420</v>
      </c>
      <c r="D29" s="55">
        <v>27500</v>
      </c>
      <c r="G29" s="56" t="s">
        <v>104</v>
      </c>
      <c r="H29" s="54">
        <v>628</v>
      </c>
      <c r="I29" s="55">
        <v>5060</v>
      </c>
      <c r="K29" s="1"/>
      <c r="L29" s="53" t="s">
        <v>105</v>
      </c>
      <c r="M29" s="16">
        <v>546</v>
      </c>
      <c r="N29" s="17">
        <v>4400</v>
      </c>
      <c r="O29" s="4"/>
      <c r="P29" s="75" t="s">
        <v>91</v>
      </c>
      <c r="Q29" s="36">
        <v>455</v>
      </c>
      <c r="R29" s="38">
        <v>3660</v>
      </c>
    </row>
    <row r="30" spans="2:18" ht="15" customHeight="1">
      <c r="B30" s="56" t="s">
        <v>107</v>
      </c>
      <c r="C30" s="74">
        <v>4560</v>
      </c>
      <c r="D30" s="55">
        <v>36700</v>
      </c>
      <c r="G30" s="56" t="s">
        <v>108</v>
      </c>
      <c r="H30" s="54">
        <v>674</v>
      </c>
      <c r="I30" s="55">
        <v>5430</v>
      </c>
      <c r="J30" s="40"/>
      <c r="K30" s="1"/>
      <c r="L30" s="53" t="s">
        <v>109</v>
      </c>
      <c r="M30" s="16">
        <v>630</v>
      </c>
      <c r="N30" s="17">
        <v>5100</v>
      </c>
      <c r="O30" s="4"/>
      <c r="P30" s="75" t="s">
        <v>98</v>
      </c>
      <c r="Q30" s="36">
        <v>127</v>
      </c>
      <c r="R30" s="38">
        <v>1020</v>
      </c>
    </row>
    <row r="31" spans="2:18" ht="15" customHeight="1">
      <c r="B31" s="56" t="s">
        <v>111</v>
      </c>
      <c r="C31" s="74">
        <v>6040</v>
      </c>
      <c r="D31" s="55">
        <v>48700</v>
      </c>
      <c r="G31" s="56" t="s">
        <v>112</v>
      </c>
      <c r="H31" s="54">
        <v>1360</v>
      </c>
      <c r="I31" s="55">
        <v>10900</v>
      </c>
      <c r="K31" s="1"/>
      <c r="L31" s="5" t="s">
        <v>113</v>
      </c>
      <c r="O31" s="4"/>
      <c r="P31" s="50" t="s">
        <v>106</v>
      </c>
      <c r="Q31" s="51"/>
      <c r="R31" s="52"/>
    </row>
    <row r="32" spans="2:18" ht="15" customHeight="1">
      <c r="B32" s="56" t="s">
        <v>115</v>
      </c>
      <c r="C32" s="74">
        <v>8560</v>
      </c>
      <c r="D32" s="55">
        <v>68900</v>
      </c>
      <c r="G32" s="56" t="s">
        <v>116</v>
      </c>
      <c r="H32" s="54">
        <v>674</v>
      </c>
      <c r="I32" s="55">
        <v>5430</v>
      </c>
      <c r="K32" s="1"/>
      <c r="L32" s="56" t="s">
        <v>117</v>
      </c>
      <c r="M32" s="16">
        <v>1050</v>
      </c>
      <c r="N32" s="17">
        <v>8420</v>
      </c>
      <c r="O32" s="4"/>
      <c r="P32" s="76" t="s">
        <v>110</v>
      </c>
      <c r="Q32" s="39">
        <v>767</v>
      </c>
      <c r="R32" s="38">
        <v>6170</v>
      </c>
    </row>
    <row r="33" spans="2:18" ht="15" customHeight="1">
      <c r="B33" s="56" t="s">
        <v>119</v>
      </c>
      <c r="C33" s="74">
        <v>11400</v>
      </c>
      <c r="D33" s="55">
        <v>91900</v>
      </c>
      <c r="G33" s="60" t="s">
        <v>120</v>
      </c>
      <c r="H33" s="77">
        <v>632</v>
      </c>
      <c r="I33" s="68">
        <f>ROUNDUP(H33*8.9,-1)</f>
        <v>5630</v>
      </c>
      <c r="K33" s="1"/>
      <c r="L33" s="78" t="s">
        <v>121</v>
      </c>
      <c r="M33" s="41">
        <v>1540</v>
      </c>
      <c r="N33" s="23">
        <v>12342</v>
      </c>
      <c r="O33" s="4"/>
      <c r="P33" s="60" t="s">
        <v>114</v>
      </c>
      <c r="Q33" s="22">
        <v>856</v>
      </c>
      <c r="R33" s="23">
        <f>ROUNDUP(Q33*8.9,-1)</f>
        <v>7620</v>
      </c>
    </row>
    <row r="34" spans="2:18" ht="15" customHeight="1">
      <c r="B34" s="42" t="s">
        <v>122</v>
      </c>
      <c r="F34" s="44"/>
      <c r="G34" s="60" t="s">
        <v>123</v>
      </c>
      <c r="H34" s="77">
        <v>171</v>
      </c>
      <c r="I34" s="68">
        <f>ROUNDUP(H34*8.9,-1)</f>
        <v>1530</v>
      </c>
      <c r="K34" s="1"/>
      <c r="L34" s="78" t="s">
        <v>124</v>
      </c>
      <c r="M34" s="41">
        <v>1890</v>
      </c>
      <c r="N34" s="23">
        <v>15147</v>
      </c>
      <c r="O34" s="4"/>
      <c r="P34" s="60" t="s">
        <v>118</v>
      </c>
      <c r="Q34" s="22">
        <v>499</v>
      </c>
      <c r="R34" s="23">
        <f>ROUNDUP(Q34*8.9,-1)</f>
        <v>4450</v>
      </c>
    </row>
    <row r="35" spans="2:18" ht="14.25" customHeight="1">
      <c r="B35" s="45" t="s">
        <v>126</v>
      </c>
      <c r="C35" s="46"/>
      <c r="D35" s="47"/>
      <c r="L35" s="78" t="s">
        <v>141</v>
      </c>
      <c r="M35" s="79">
        <v>700</v>
      </c>
      <c r="N35" s="23">
        <f>ROUNDUP(M35*8.9,-1)</f>
        <v>6230</v>
      </c>
      <c r="P35" s="28"/>
      <c r="Q35" s="28"/>
      <c r="R35" s="28"/>
    </row>
    <row r="36" spans="2:18" ht="14.25" customHeight="1">
      <c r="B36" s="48" t="s">
        <v>128</v>
      </c>
      <c r="C36" s="46"/>
      <c r="D36" s="47"/>
      <c r="G36" s="80" t="s">
        <v>125</v>
      </c>
      <c r="L36" s="56" t="s">
        <v>142</v>
      </c>
      <c r="M36" s="16">
        <v>105</v>
      </c>
      <c r="N36" s="17">
        <v>675</v>
      </c>
      <c r="Q36" s="30"/>
      <c r="R36" s="30"/>
    </row>
    <row r="37" spans="2:18" ht="15.75">
      <c r="B37" s="49" t="s">
        <v>130</v>
      </c>
      <c r="G37" s="80" t="s">
        <v>127</v>
      </c>
      <c r="L37" s="56" t="s">
        <v>143</v>
      </c>
      <c r="M37" s="16">
        <v>140</v>
      </c>
      <c r="N37" s="17">
        <v>900</v>
      </c>
      <c r="Q37" s="28"/>
      <c r="R37" s="28"/>
    </row>
    <row r="38" spans="2:19" ht="14.25">
      <c r="B38" s="45" t="s">
        <v>131</v>
      </c>
      <c r="G38" s="81" t="s">
        <v>129</v>
      </c>
      <c r="O38" s="28"/>
      <c r="Q38" s="28"/>
      <c r="R38" s="28"/>
      <c r="S38" s="28"/>
    </row>
    <row r="39" spans="15:19" ht="14.25">
      <c r="O39" s="28"/>
      <c r="S39" s="28"/>
    </row>
    <row r="40" spans="15:19" ht="14.25">
      <c r="O40" s="28"/>
      <c r="S40" s="28"/>
    </row>
    <row r="41" spans="15:19" ht="14.25">
      <c r="O41" s="28"/>
      <c r="S41" s="28"/>
    </row>
    <row r="46" ht="14.25">
      <c r="H46" s="43"/>
    </row>
  </sheetData>
  <mergeCells count="3">
    <mergeCell ref="B1:R1"/>
    <mergeCell ref="L2:N2"/>
    <mergeCell ref="G10:I10"/>
  </mergeCells>
  <printOptions/>
  <pageMargins left="0.17" right="0.19" top="0.22" bottom="0.22" header="0.4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SKYLZY</cp:lastModifiedBy>
  <cp:lastPrinted>2010-03-09T06:23:54Z</cp:lastPrinted>
  <dcterms:created xsi:type="dcterms:W3CDTF">1996-10-14T23:33:28Z</dcterms:created>
  <dcterms:modified xsi:type="dcterms:W3CDTF">2010-03-29T02:45:33Z</dcterms:modified>
  <cp:category/>
  <cp:version/>
  <cp:contentType/>
  <cp:contentStatus/>
</cp:coreProperties>
</file>